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Z:\Contracts\КОММЕРЧЕСКИЕ ЗАКУПКИ\План закупок\2024 год\Коммерческие закупки\"/>
    </mc:Choice>
  </mc:AlternateContent>
  <xr:revisionPtr revIDLastSave="0" documentId="13_ncr:1_{C791857A-7C0A-4F65-9159-F45A234EFD7E}" xr6:coauthVersionLast="47" xr6:coauthVersionMax="47" xr10:uidLastSave="{00000000-0000-0000-0000-000000000000}"/>
  <bookViews>
    <workbookView xWindow="-120" yWindow="-120" windowWidth="19440" windowHeight="14880" tabRatio="184" xr2:uid="{00000000-000D-0000-FFFF-FFFF00000000}"/>
  </bookViews>
  <sheets>
    <sheet name="План" sheetId="1" r:id="rId1"/>
  </sheets>
  <definedNames>
    <definedName name="_MailOriginal" localSheetId="0">План!#REF!</definedName>
    <definedName name="_xlnm._FilterDatabase" localSheetId="0" hidden="1">План!$A$24:$I$56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1" l="1"/>
</calcChain>
</file>

<file path=xl/sharedStrings.xml><?xml version="1.0" encoding="utf-8"?>
<sst xmlns="http://schemas.openxmlformats.org/spreadsheetml/2006/main" count="374" uniqueCount="99">
  <si>
    <t>Порядковый номер</t>
  </si>
  <si>
    <t>Способ закупки</t>
  </si>
  <si>
    <t>Закупка в электронной форме</t>
  </si>
  <si>
    <t>Единственный поставщик</t>
  </si>
  <si>
    <t>г. Москва</t>
  </si>
  <si>
    <t>Запрос котировок</t>
  </si>
  <si>
    <t>Запрос предложений</t>
  </si>
  <si>
    <t>г. Санкт-Петербург</t>
  </si>
  <si>
    <t>Техническое обслуживание кондиционеров</t>
  </si>
  <si>
    <t xml:space="preserve">Услуги по сопровождению программного обеспечения и покупка права использования ПО "Inpas" , обучение сотрудников по использованию ПО </t>
  </si>
  <si>
    <t xml:space="preserve">Сопровождение программного обеспечения Octopus </t>
  </si>
  <si>
    <t>RUB</t>
  </si>
  <si>
    <t>Техническая поддержка программных продуктов  ПО Компас Плюс (лицензионный договор)</t>
  </si>
  <si>
    <t>Расширение функционала программных продуктов   ПО Компас Плюс (сервисный договор)</t>
  </si>
  <si>
    <t>нет</t>
  </si>
  <si>
    <t>да</t>
  </si>
  <si>
    <t>Наименование заказчика</t>
  </si>
  <si>
    <t>Общество с ограниченной ответственностью "МультиКарта"</t>
  </si>
  <si>
    <t>Адрес местонахождения заказчика</t>
  </si>
  <si>
    <t>109147, Москва, ул. Воронцовская, д.43, стр. 1</t>
  </si>
  <si>
    <t>Телефон заказчика</t>
  </si>
  <si>
    <t>(495)784-60-55</t>
  </si>
  <si>
    <t>Электронная почта заказчика</t>
  </si>
  <si>
    <t>zakupki@multicarta.ru</t>
  </si>
  <si>
    <t>ИНН</t>
  </si>
  <si>
    <t>КПП</t>
  </si>
  <si>
    <t>ОКАТО</t>
  </si>
  <si>
    <t xml:space="preserve">Услуги по СМС-информированию </t>
  </si>
  <si>
    <t>3</t>
  </si>
  <si>
    <t>5</t>
  </si>
  <si>
    <t>6</t>
  </si>
  <si>
    <t>7</t>
  </si>
  <si>
    <t>8</t>
  </si>
  <si>
    <t>9</t>
  </si>
  <si>
    <t>1</t>
  </si>
  <si>
    <t>III квартал 2024</t>
  </si>
  <si>
    <t>I квартал 2024</t>
  </si>
  <si>
    <t>Закупка на выполнение полного комплекса работ по подключение/отключению банкоматов Банка ВТБ (ПАО), прокладке коммуникаций к ним и дальнейшему техническому обслуживанию, обеспечивающему бесперебойную эксплуатацию банкоматов (ООО ИСК «ОПТМАШСТРОЙ»)</t>
  </si>
  <si>
    <t>II квартал 2024</t>
  </si>
  <si>
    <t>IV квартал 2024</t>
  </si>
  <si>
    <t xml:space="preserve">Сопровождение программного обеспечения информационной системы AnyWay  (I квартал) </t>
  </si>
  <si>
    <t xml:space="preserve">Оказание услуг по передаче данных </t>
  </si>
  <si>
    <t>Закупка маршрутизаторов</t>
  </si>
  <si>
    <t>2</t>
  </si>
  <si>
    <t>4</t>
  </si>
  <si>
    <t>III квартал 2025</t>
  </si>
  <si>
    <t>II квартал 2025</t>
  </si>
  <si>
    <t>Новое ядро файлообмена, доработка и сопровождение  системы управления ресурсами</t>
  </si>
  <si>
    <t>I квартал 2025</t>
  </si>
  <si>
    <t>Предмет договора</t>
  </si>
  <si>
    <t>Место оказания услуг</t>
  </si>
  <si>
    <t>Cведения о начальной (максимальной) цене договора</t>
  </si>
  <si>
    <t>Cрок исполнения договора</t>
  </si>
  <si>
    <t>Валюта закупки
(международный 
Код)</t>
  </si>
  <si>
    <t>График осуществления процедур закупки</t>
  </si>
  <si>
    <t>Планируемая дата или период размещения извещения о закупке (месяц,год)</t>
  </si>
  <si>
    <t>Оказание услуг по сбору, обработке и передаче информации по операциям оплаты через Электронные магазины (Ассист, ООО)</t>
  </si>
  <si>
    <t>Оказание услуг по сбору, обработке и передаче информации по операциям оплаты через Электронные магазины (ООО "Платежный")"</t>
  </si>
  <si>
    <t>Оказание услуг по сбору, обработке и передаче информации по операциям оплаты через Электронные магазины (ООО «РБС»)</t>
  </si>
  <si>
    <t>Сервисное сопровождение ПО ВТБ-касса (ООО «Платежный Сервис Провайдер»)</t>
  </si>
  <si>
    <t>115 912 433,5</t>
  </si>
  <si>
    <t>Сопровождение и доработка программного решения по автоматизации бизнес-процессов ООО «МультиКарта» по управлению сетью терминального оборудования</t>
  </si>
  <si>
    <t>II квартал 2026</t>
  </si>
  <si>
    <t>IV квартал 2025</t>
  </si>
  <si>
    <t>Услуги по поддержке модулей безопасности HSM payShield 9000</t>
  </si>
  <si>
    <t>Продление технической поддержки системы предотвращения утечек Программного комплекса Cyber Protego</t>
  </si>
  <si>
    <t xml:space="preserve"> Техническая поддержка ПО «Deckhouse»</t>
  </si>
  <si>
    <t>Поставка сертификатов на сервисное обслуживание, техническую поддержку программных и аппаратных средств криптографической защиты информации КриптоПро HSM и КриптоПро Ngate</t>
  </si>
  <si>
    <t>Поставка сертификатов на расширенную техническую поддержку ENHANCED программного обеспечения MaxPatrol Security Information and Event Management в режиме 24/7</t>
  </si>
  <si>
    <t>Продление неисключительных прав на использование программы «Средство анализа защищенности RedCheck» (ред. Professional) и предоставление абонемента на расширенную техническую поддержку RedCheck на 1 год</t>
  </si>
  <si>
    <t>ТП ИС и ПО, обновление версии ПО (ООО "Альтуэра")</t>
  </si>
  <si>
    <t>27 000 000,00</t>
  </si>
  <si>
    <t>Договор на техническую поддержку ПО СУБД Oracle и СУБД PostgreSQL</t>
  </si>
  <si>
    <t>План коммерческих закупок 
товаров (работ, услуг)</t>
  </si>
  <si>
    <t xml:space="preserve">на 2024 год </t>
  </si>
  <si>
    <t>I квартал 2027</t>
  </si>
  <si>
    <t>Техническая поддержка и доработка ПО SOLAR Testing Toolkit</t>
  </si>
  <si>
    <t>Выполнение работ по модификации платежного прикладного программного обеспечения «INPAS-SOFT UNIPOS Terminal. Конфигурация COMPLETE»</t>
  </si>
  <si>
    <t>Приобретение ПО Р7-Офис</t>
  </si>
  <si>
    <t>CNY</t>
  </si>
  <si>
    <t>Обслуживание инженерных систем в ЦОД Мультикарты в г. Санкт-Петербург</t>
  </si>
  <si>
    <t>Поставка программно-аппаратных криптографических модулей «КриптоПро HSM», а также сертификатов на расширенное сервисное обслуживание, техническую поддержку, настройку и установку к ним</t>
  </si>
  <si>
    <t>Поставка программно-аппаратных криптографических модулей безопасности для систем платежных карт SPB HSM PS base, а также сертификатов на техническую поддержку к ним</t>
  </si>
  <si>
    <t xml:space="preserve">Покупка POS - оборудования Smart Peak </t>
  </si>
  <si>
    <t>Закупка маршрутизаторов IRZ</t>
  </si>
  <si>
    <t>Техническая поддержка оборудования S-Terra</t>
  </si>
  <si>
    <t>Покупка POS – оборудования Smart Peak</t>
  </si>
  <si>
    <t>Поставка USB-токенов JaCarta</t>
  </si>
  <si>
    <t>Оказание международных транспортных услуг и услуг таможенного представителя</t>
  </si>
  <si>
    <t>USD</t>
  </si>
  <si>
    <t>Приобретение простой (неисключительной) лицензии на право получения и использование новых версий ПО программного обеспечения Jet Detective, оказания услуг по расширенной технической поддержке и доработок ПО</t>
  </si>
  <si>
    <t>Закупка серверов YADRO VEGMAN R220 G2</t>
  </si>
  <si>
    <t>Поставка банкоматов Hyosung Nautilus Monimax 8600S с передней загрузкой, c функцией замкнутого оборота наличных денежных средств (ресайклинг), а также оказание услуг по их техническому обслуживанию</t>
  </si>
  <si>
    <t>Оказание услуг по адаптации, тестированию и аналитике информационных систем и программного обеспечения</t>
  </si>
  <si>
    <t>Предоставление услуг технической поддержки и модификации ПО Multipay, LanTMS для pos-терминалов SmartPeak от МК</t>
  </si>
  <si>
    <t>Приобретение неисключительных прав на программное обеспечение LAN-4Tap</t>
  </si>
  <si>
    <t>Закупка маршрутизаторов IRZ в IV квартале 2024 г.</t>
  </si>
  <si>
    <t>Предоставление комплексных услуг: внешние и внутренние тесты на проникновение, аудиты по требованиям стандартов PCI DSS 4.0, 821-П, аудиты внедряемых решений SoftPOS в соответствии с требованиями НСПК и аудит Торгово-Сервисного Предприятия (ТСП) в соответствии с требованиями НСПК</t>
  </si>
  <si>
    <t>14 610 000,00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</si>
</sst>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6" x14ac:knownFonts="1">
    <font>
      <sz val="10"/>
      <name val="Arial"/>
      <family val="2"/>
    </font>
    <font>
      <sz val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1"/>
    </font>
    <font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theme="1"/>
      <name val="Calibri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6" fillId="0" borderId="0" applyNumberFormat="0" applyFill="0" applyBorder="0" applyAlignment="0" applyProtection="0"/>
    <xf numFmtId="0" fontId="9" fillId="0" borderId="0"/>
    <xf numFmtId="0" fontId="10" fillId="0" borderId="0"/>
  </cellStyleXfs>
  <cellXfs count="67">
    <xf numFmtId="0" fontId="0" fillId="0" borderId="0" xfId="0"/>
    <xf numFmtId="0" fontId="0" fillId="0" borderId="0" xfId="0" applyFont="1" applyFill="1"/>
    <xf numFmtId="49" fontId="0" fillId="0" borderId="0" xfId="0" applyNumberFormat="1" applyFont="1" applyFill="1"/>
    <xf numFmtId="49" fontId="5" fillId="0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center" wrapText="1"/>
    </xf>
    <xf numFmtId="49" fontId="5" fillId="0" borderId="0" xfId="0" applyNumberFormat="1" applyFont="1" applyFill="1"/>
    <xf numFmtId="49" fontId="5" fillId="0" borderId="0" xfId="0" applyNumberFormat="1" applyFont="1" applyFill="1" applyBorder="1" applyAlignment="1">
      <alignment horizontal="center"/>
    </xf>
    <xf numFmtId="49" fontId="5" fillId="0" borderId="4" xfId="0" applyNumberFormat="1" applyFont="1" applyFill="1" applyBorder="1" applyAlignment="1"/>
    <xf numFmtId="49" fontId="5" fillId="0" borderId="3" xfId="0" applyNumberFormat="1" applyFont="1" applyFill="1" applyBorder="1" applyAlignment="1"/>
    <xf numFmtId="49" fontId="7" fillId="0" borderId="4" xfId="3" applyNumberFormat="1" applyFont="1" applyFill="1" applyBorder="1" applyAlignment="1"/>
    <xf numFmtId="49" fontId="7" fillId="0" borderId="3" xfId="3" applyNumberFormat="1" applyFont="1" applyFill="1" applyBorder="1" applyAlignment="1"/>
    <xf numFmtId="49" fontId="0" fillId="2" borderId="0" xfId="0" applyNumberFormat="1" applyFont="1" applyFill="1"/>
    <xf numFmtId="49" fontId="5" fillId="0" borderId="4" xfId="0" applyNumberFormat="1" applyFont="1" applyFill="1" applyBorder="1" applyAlignment="1">
      <alignment horizontal="left"/>
    </xf>
    <xf numFmtId="0" fontId="3" fillId="0" borderId="0" xfId="0" applyFont="1" applyFill="1"/>
    <xf numFmtId="49" fontId="3" fillId="0" borderId="0" xfId="0" applyNumberFormat="1" applyFont="1" applyFill="1"/>
    <xf numFmtId="0" fontId="0" fillId="0" borderId="0" xfId="0" applyNumberFormat="1" applyFont="1" applyFill="1"/>
    <xf numFmtId="0" fontId="5" fillId="0" borderId="2" xfId="0" applyNumberFormat="1" applyFont="1" applyFill="1" applyBorder="1" applyAlignment="1">
      <alignment horizontal="left"/>
    </xf>
    <xf numFmtId="49" fontId="0" fillId="0" borderId="0" xfId="0" applyNumberFormat="1"/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2" fillId="0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/>
    </xf>
    <xf numFmtId="49" fontId="5" fillId="0" borderId="2" xfId="0" applyNumberFormat="1" applyFont="1" applyFill="1" applyBorder="1" applyAlignment="1">
      <alignment horizontal="left"/>
    </xf>
    <xf numFmtId="49" fontId="5" fillId="0" borderId="4" xfId="0" applyNumberFormat="1" applyFont="1" applyFill="1" applyBorder="1" applyAlignment="1">
      <alignment horizontal="left"/>
    </xf>
    <xf numFmtId="49" fontId="7" fillId="0" borderId="2" xfId="3" applyNumberFormat="1" applyFont="1" applyFill="1" applyBorder="1" applyAlignment="1">
      <alignment horizontal="left"/>
    </xf>
    <xf numFmtId="49" fontId="7" fillId="0" borderId="4" xfId="3" applyNumberFormat="1" applyFont="1" applyFill="1" applyBorder="1" applyAlignment="1">
      <alignment horizontal="left"/>
    </xf>
    <xf numFmtId="49" fontId="5" fillId="0" borderId="8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</cellXfs>
  <cellStyles count="6">
    <cellStyle name="Гиперссылка" xfId="3" builtinId="8"/>
    <cellStyle name="Обычный" xfId="0" builtinId="0"/>
    <cellStyle name="Обычный 10 2" xfId="4" xr:uid="{79205C53-22A5-4E8F-BE2F-D303C1B026FE}"/>
    <cellStyle name="Обычный 12" xfId="5" xr:uid="{D5BE905F-EE71-40A1-9EF7-8C8A61A3105A}"/>
    <cellStyle name="Обычный 2" xfId="2" xr:uid="{00000000-0005-0000-0000-000002000000}"/>
    <cellStyle name="Обычный 3" xfId="1" xr:uid="{00000000-0005-0000-0000-000003000000}"/>
  </cellStyles>
  <dxfs count="0"/>
  <tableStyles count="0" defaultTableStyle="TableStyleMedium2" defaultPivotStyle="PivotStyleLight16"/>
  <colors>
    <mruColors>
      <color rgb="FFFFFF00"/>
      <color rgb="FFFEE6F9"/>
      <color rgb="FF99FFCC"/>
      <color rgb="FFCCCCFF"/>
      <color rgb="FFFFCCCC"/>
      <color rgb="FF66FFFF"/>
      <color rgb="FFE27ABD"/>
      <color rgb="FFFF9966"/>
      <color rgb="FFFAA4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akupki@multicarta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72"/>
  <sheetViews>
    <sheetView tabSelected="1" topLeftCell="A43" zoomScale="85" zoomScaleNormal="85" workbookViewId="0">
      <selection activeCell="D62" sqref="D62"/>
    </sheetView>
  </sheetViews>
  <sheetFormatPr defaultColWidth="17.28515625" defaultRowHeight="12.75" x14ac:dyDescent="0.2"/>
  <cols>
    <col min="1" max="1" width="7.140625" style="15" customWidth="1"/>
    <col min="2" max="2" width="61" style="2" customWidth="1"/>
    <col min="3" max="3" width="18" style="2" customWidth="1"/>
    <col min="4" max="4" width="16.5703125" style="2" customWidth="1"/>
    <col min="5" max="5" width="18" style="14" customWidth="1"/>
    <col min="6" max="6" width="17.28515625" style="2" customWidth="1"/>
    <col min="7" max="7" width="17.7109375" style="2" customWidth="1"/>
    <col min="8" max="8" width="8.7109375" style="2" customWidth="1"/>
    <col min="9" max="9" width="15.42578125" style="2" customWidth="1"/>
    <col min="10" max="16384" width="17.28515625" style="2"/>
  </cols>
  <sheetData>
    <row r="2" spans="1:9" x14ac:dyDescent="0.2">
      <c r="E2" s="2"/>
    </row>
    <row r="3" spans="1:9" s="17" customFormat="1" ht="36" customHeight="1" x14ac:dyDescent="0.2">
      <c r="A3" s="58" t="s">
        <v>73</v>
      </c>
      <c r="B3" s="58"/>
      <c r="C3" s="58"/>
      <c r="D3" s="58"/>
      <c r="E3" s="58"/>
      <c r="F3" s="58"/>
      <c r="G3" s="58"/>
      <c r="H3" s="58"/>
      <c r="I3" s="58"/>
    </row>
    <row r="4" spans="1:9" s="17" customFormat="1" ht="15.75" customHeight="1" x14ac:dyDescent="0.25">
      <c r="A4" s="59" t="s">
        <v>74</v>
      </c>
      <c r="B4" s="59"/>
      <c r="C4" s="59"/>
      <c r="D4" s="59"/>
      <c r="E4" s="59"/>
      <c r="F4" s="59"/>
      <c r="G4" s="59"/>
      <c r="H4" s="59"/>
      <c r="I4" s="59"/>
    </row>
    <row r="5" spans="1:9" x14ac:dyDescent="0.2">
      <c r="B5" s="5"/>
      <c r="C5" s="3"/>
      <c r="D5" s="3"/>
      <c r="E5" s="3"/>
      <c r="F5" s="4"/>
      <c r="G5" s="3"/>
      <c r="H5" s="4"/>
      <c r="I5" s="6"/>
    </row>
    <row r="6" spans="1:9" x14ac:dyDescent="0.2">
      <c r="A6" s="16" t="s">
        <v>16</v>
      </c>
      <c r="B6" s="12"/>
      <c r="C6" s="60" t="s">
        <v>17</v>
      </c>
      <c r="D6" s="61"/>
      <c r="E6" s="61"/>
      <c r="F6" s="7"/>
      <c r="G6" s="7"/>
      <c r="H6" s="7"/>
      <c r="I6" s="8"/>
    </row>
    <row r="7" spans="1:9" x14ac:dyDescent="0.2">
      <c r="A7" s="16" t="s">
        <v>18</v>
      </c>
      <c r="B7" s="12"/>
      <c r="C7" s="60" t="s">
        <v>19</v>
      </c>
      <c r="D7" s="61"/>
      <c r="E7" s="61"/>
      <c r="F7" s="7"/>
      <c r="G7" s="7"/>
      <c r="H7" s="7"/>
      <c r="I7" s="8"/>
    </row>
    <row r="8" spans="1:9" x14ac:dyDescent="0.2">
      <c r="A8" s="16" t="s">
        <v>20</v>
      </c>
      <c r="B8" s="12"/>
      <c r="C8" s="60" t="s">
        <v>21</v>
      </c>
      <c r="D8" s="61"/>
      <c r="E8" s="61"/>
      <c r="F8" s="7"/>
      <c r="G8" s="7"/>
      <c r="H8" s="7"/>
      <c r="I8" s="8"/>
    </row>
    <row r="9" spans="1:9" x14ac:dyDescent="0.2">
      <c r="A9" s="16" t="s">
        <v>22</v>
      </c>
      <c r="B9" s="12"/>
      <c r="C9" s="62" t="s">
        <v>23</v>
      </c>
      <c r="D9" s="63"/>
      <c r="E9" s="63"/>
      <c r="F9" s="9"/>
      <c r="G9" s="9"/>
      <c r="H9" s="9"/>
      <c r="I9" s="10"/>
    </row>
    <row r="10" spans="1:9" x14ac:dyDescent="0.2">
      <c r="A10" s="16" t="s">
        <v>24</v>
      </c>
      <c r="B10" s="12"/>
      <c r="C10" s="60">
        <v>7710007966</v>
      </c>
      <c r="D10" s="61"/>
      <c r="E10" s="61"/>
      <c r="F10" s="7"/>
      <c r="G10" s="7"/>
      <c r="H10" s="7"/>
      <c r="I10" s="8"/>
    </row>
    <row r="11" spans="1:9" x14ac:dyDescent="0.2">
      <c r="A11" s="16" t="s">
        <v>25</v>
      </c>
      <c r="B11" s="12"/>
      <c r="C11" s="60">
        <v>770901001</v>
      </c>
      <c r="D11" s="61"/>
      <c r="E11" s="61"/>
      <c r="F11" s="7"/>
      <c r="G11" s="7"/>
      <c r="H11" s="7"/>
      <c r="I11" s="8"/>
    </row>
    <row r="12" spans="1:9" x14ac:dyDescent="0.2">
      <c r="A12" s="16" t="s">
        <v>26</v>
      </c>
      <c r="B12" s="12"/>
      <c r="C12" s="60">
        <v>45286580000</v>
      </c>
      <c r="D12" s="61"/>
      <c r="E12" s="61"/>
      <c r="F12" s="7"/>
      <c r="G12" s="7"/>
      <c r="H12" s="7"/>
      <c r="I12" s="8"/>
    </row>
    <row r="13" spans="1:9" x14ac:dyDescent="0.2">
      <c r="B13" s="1"/>
      <c r="C13" s="1"/>
      <c r="D13" s="1"/>
      <c r="E13" s="13"/>
      <c r="F13" s="1"/>
      <c r="G13" s="1"/>
      <c r="H13" s="1"/>
      <c r="I13" s="1"/>
    </row>
    <row r="14" spans="1:9" x14ac:dyDescent="0.2">
      <c r="B14" s="1"/>
      <c r="C14" s="1"/>
      <c r="D14" s="1"/>
      <c r="E14" s="13"/>
      <c r="F14" s="1"/>
      <c r="G14" s="1"/>
      <c r="H14" s="1"/>
      <c r="I14" s="1"/>
    </row>
    <row r="15" spans="1:9" ht="13.5" thickBot="1" x14ac:dyDescent="0.25">
      <c r="B15" s="1"/>
      <c r="C15" s="1"/>
      <c r="D15" s="1"/>
      <c r="E15" s="13"/>
      <c r="F15" s="1"/>
      <c r="G15" s="1"/>
      <c r="H15" s="1"/>
      <c r="I15" s="1"/>
    </row>
    <row r="16" spans="1:9" ht="12.75" customHeight="1" x14ac:dyDescent="0.2">
      <c r="A16" s="49" t="s">
        <v>0</v>
      </c>
      <c r="B16" s="53"/>
      <c r="C16" s="53"/>
      <c r="D16" s="53"/>
      <c r="E16" s="53"/>
      <c r="F16" s="53"/>
      <c r="G16" s="51" t="s">
        <v>1</v>
      </c>
      <c r="H16" s="51" t="s">
        <v>2</v>
      </c>
      <c r="I16" s="64" t="s">
        <v>53</v>
      </c>
    </row>
    <row r="17" spans="1:9" ht="12.75" customHeight="1" x14ac:dyDescent="0.2">
      <c r="A17" s="50"/>
      <c r="B17" s="52"/>
      <c r="C17" s="54"/>
      <c r="D17" s="54"/>
      <c r="E17" s="54"/>
      <c r="F17" s="54"/>
      <c r="G17" s="52"/>
      <c r="H17" s="52"/>
      <c r="I17" s="65"/>
    </row>
    <row r="18" spans="1:9" ht="12.75" customHeight="1" x14ac:dyDescent="0.2">
      <c r="A18" s="50"/>
      <c r="B18" s="55" t="s">
        <v>49</v>
      </c>
      <c r="C18" s="52" t="s">
        <v>50</v>
      </c>
      <c r="D18" s="52" t="s">
        <v>51</v>
      </c>
      <c r="E18" s="52" t="s">
        <v>54</v>
      </c>
      <c r="F18" s="52"/>
      <c r="G18" s="52"/>
      <c r="H18" s="52"/>
      <c r="I18" s="65"/>
    </row>
    <row r="19" spans="1:9" ht="12.75" customHeight="1" x14ac:dyDescent="0.2">
      <c r="A19" s="50"/>
      <c r="B19" s="56"/>
      <c r="C19" s="52"/>
      <c r="D19" s="52"/>
      <c r="E19" s="52"/>
      <c r="F19" s="52"/>
      <c r="G19" s="52"/>
      <c r="H19" s="52"/>
      <c r="I19" s="65"/>
    </row>
    <row r="20" spans="1:9" ht="12.75" customHeight="1" x14ac:dyDescent="0.2">
      <c r="A20" s="50"/>
      <c r="B20" s="56"/>
      <c r="C20" s="52"/>
      <c r="D20" s="52"/>
      <c r="E20" s="52" t="s">
        <v>55</v>
      </c>
      <c r="F20" s="52" t="s">
        <v>52</v>
      </c>
      <c r="G20" s="52"/>
      <c r="H20" s="52"/>
      <c r="I20" s="65"/>
    </row>
    <row r="21" spans="1:9" ht="12.75" customHeight="1" x14ac:dyDescent="0.2">
      <c r="A21" s="50"/>
      <c r="B21" s="56"/>
      <c r="C21" s="52"/>
      <c r="D21" s="52"/>
      <c r="E21" s="52"/>
      <c r="F21" s="52"/>
      <c r="G21" s="52"/>
      <c r="H21" s="52"/>
      <c r="I21" s="65"/>
    </row>
    <row r="22" spans="1:9" ht="12.75" customHeight="1" x14ac:dyDescent="0.2">
      <c r="A22" s="50"/>
      <c r="B22" s="56"/>
      <c r="C22" s="52"/>
      <c r="D22" s="52"/>
      <c r="E22" s="52"/>
      <c r="F22" s="52"/>
      <c r="G22" s="52"/>
      <c r="H22" s="52"/>
      <c r="I22" s="65"/>
    </row>
    <row r="23" spans="1:9" ht="36.75" customHeight="1" x14ac:dyDescent="0.2">
      <c r="A23" s="50"/>
      <c r="B23" s="57"/>
      <c r="C23" s="52"/>
      <c r="D23" s="52"/>
      <c r="E23" s="52"/>
      <c r="F23" s="52"/>
      <c r="G23" s="52"/>
      <c r="H23" s="52"/>
      <c r="I23" s="66"/>
    </row>
    <row r="24" spans="1:9" ht="33.75" customHeight="1" x14ac:dyDescent="0.2">
      <c r="A24" s="35" t="s">
        <v>34</v>
      </c>
      <c r="B24" s="40" t="s">
        <v>43</v>
      </c>
      <c r="C24" s="41" t="s">
        <v>28</v>
      </c>
      <c r="D24" s="40" t="s">
        <v>44</v>
      </c>
      <c r="E24" s="40" t="s">
        <v>29</v>
      </c>
      <c r="F24" s="40" t="s">
        <v>30</v>
      </c>
      <c r="G24" s="40" t="s">
        <v>31</v>
      </c>
      <c r="H24" s="41" t="s">
        <v>32</v>
      </c>
      <c r="I24" s="41" t="s">
        <v>33</v>
      </c>
    </row>
    <row r="25" spans="1:9" s="11" customFormat="1" ht="24" x14ac:dyDescent="0.2">
      <c r="A25" s="36">
        <v>1</v>
      </c>
      <c r="B25" s="37" t="s">
        <v>56</v>
      </c>
      <c r="C25" s="37" t="s">
        <v>4</v>
      </c>
      <c r="D25" s="38">
        <v>2500000</v>
      </c>
      <c r="E25" s="37" t="s">
        <v>36</v>
      </c>
      <c r="F25" s="37" t="s">
        <v>48</v>
      </c>
      <c r="G25" s="37" t="s">
        <v>3</v>
      </c>
      <c r="H25" s="39" t="s">
        <v>14</v>
      </c>
      <c r="I25" s="39" t="s">
        <v>11</v>
      </c>
    </row>
    <row r="26" spans="1:9" s="11" customFormat="1" ht="24" x14ac:dyDescent="0.2">
      <c r="A26" s="36">
        <v>2</v>
      </c>
      <c r="B26" s="18" t="s">
        <v>57</v>
      </c>
      <c r="C26" s="18" t="s">
        <v>4</v>
      </c>
      <c r="D26" s="20">
        <v>7000000</v>
      </c>
      <c r="E26" s="18" t="s">
        <v>36</v>
      </c>
      <c r="F26" s="18" t="s">
        <v>48</v>
      </c>
      <c r="G26" s="18" t="s">
        <v>3</v>
      </c>
      <c r="H26" s="21" t="s">
        <v>14</v>
      </c>
      <c r="I26" s="21" t="s">
        <v>11</v>
      </c>
    </row>
    <row r="27" spans="1:9" s="11" customFormat="1" ht="24" x14ac:dyDescent="0.2">
      <c r="A27" s="36">
        <v>3</v>
      </c>
      <c r="B27" s="18" t="s">
        <v>58</v>
      </c>
      <c r="C27" s="18" t="s">
        <v>4</v>
      </c>
      <c r="D27" s="20">
        <v>12000000</v>
      </c>
      <c r="E27" s="18" t="s">
        <v>36</v>
      </c>
      <c r="F27" s="18" t="s">
        <v>48</v>
      </c>
      <c r="G27" s="18" t="s">
        <v>3</v>
      </c>
      <c r="H27" s="21" t="s">
        <v>14</v>
      </c>
      <c r="I27" s="21" t="s">
        <v>11</v>
      </c>
    </row>
    <row r="28" spans="1:9" x14ac:dyDescent="0.2">
      <c r="A28" s="36">
        <v>4</v>
      </c>
      <c r="B28" s="18" t="s">
        <v>8</v>
      </c>
      <c r="C28" s="18" t="s">
        <v>7</v>
      </c>
      <c r="D28" s="20">
        <v>600000</v>
      </c>
      <c r="E28" s="18" t="s">
        <v>38</v>
      </c>
      <c r="F28" s="18" t="s">
        <v>46</v>
      </c>
      <c r="G28" s="18" t="s">
        <v>6</v>
      </c>
      <c r="H28" s="21" t="s">
        <v>15</v>
      </c>
      <c r="I28" s="18" t="s">
        <v>11</v>
      </c>
    </row>
    <row r="29" spans="1:9" s="11" customFormat="1" ht="24" x14ac:dyDescent="0.2">
      <c r="A29" s="36">
        <v>5</v>
      </c>
      <c r="B29" s="18" t="s">
        <v>47</v>
      </c>
      <c r="C29" s="18" t="s">
        <v>7</v>
      </c>
      <c r="D29" s="20">
        <v>9000000</v>
      </c>
      <c r="E29" s="18" t="s">
        <v>36</v>
      </c>
      <c r="F29" s="18" t="s">
        <v>48</v>
      </c>
      <c r="G29" s="18" t="s">
        <v>6</v>
      </c>
      <c r="H29" s="21" t="s">
        <v>15</v>
      </c>
      <c r="I29" s="18" t="s">
        <v>11</v>
      </c>
    </row>
    <row r="30" spans="1:9" s="11" customFormat="1" ht="24" x14ac:dyDescent="0.2">
      <c r="A30" s="36">
        <v>6</v>
      </c>
      <c r="B30" s="18" t="s">
        <v>59</v>
      </c>
      <c r="C30" s="18" t="s">
        <v>4</v>
      </c>
      <c r="D30" s="20">
        <v>8000000</v>
      </c>
      <c r="E30" s="18" t="s">
        <v>36</v>
      </c>
      <c r="F30" s="18" t="s">
        <v>39</v>
      </c>
      <c r="G30" s="18" t="s">
        <v>3</v>
      </c>
      <c r="H30" s="21" t="s">
        <v>14</v>
      </c>
      <c r="I30" s="21" t="s">
        <v>11</v>
      </c>
    </row>
    <row r="31" spans="1:9" s="11" customFormat="1" ht="48" x14ac:dyDescent="0.2">
      <c r="A31" s="36">
        <v>7</v>
      </c>
      <c r="B31" s="18" t="s">
        <v>37</v>
      </c>
      <c r="C31" s="18" t="s">
        <v>4</v>
      </c>
      <c r="D31" s="20">
        <v>68356769.599999994</v>
      </c>
      <c r="E31" s="18" t="s">
        <v>36</v>
      </c>
      <c r="F31" s="18" t="s">
        <v>39</v>
      </c>
      <c r="G31" s="18" t="s">
        <v>3</v>
      </c>
      <c r="H31" s="21" t="s">
        <v>14</v>
      </c>
      <c r="I31" s="21" t="s">
        <v>11</v>
      </c>
    </row>
    <row r="32" spans="1:9" s="11" customFormat="1" ht="24" x14ac:dyDescent="0.2">
      <c r="A32" s="36">
        <v>8</v>
      </c>
      <c r="B32" s="18" t="s">
        <v>9</v>
      </c>
      <c r="C32" s="18" t="s">
        <v>4</v>
      </c>
      <c r="D32" s="20">
        <v>11364719.6</v>
      </c>
      <c r="E32" s="18" t="s">
        <v>36</v>
      </c>
      <c r="F32" s="18" t="s">
        <v>39</v>
      </c>
      <c r="G32" s="18" t="s">
        <v>3</v>
      </c>
      <c r="H32" s="21" t="s">
        <v>14</v>
      </c>
      <c r="I32" s="21" t="s">
        <v>11</v>
      </c>
    </row>
    <row r="33" spans="1:9" s="11" customFormat="1" ht="24" x14ac:dyDescent="0.2">
      <c r="A33" s="36">
        <v>9</v>
      </c>
      <c r="B33" s="18" t="s">
        <v>40</v>
      </c>
      <c r="C33" s="18" t="s">
        <v>4</v>
      </c>
      <c r="D33" s="20">
        <v>13020295.92</v>
      </c>
      <c r="E33" s="18" t="s">
        <v>36</v>
      </c>
      <c r="F33" s="18" t="s">
        <v>36</v>
      </c>
      <c r="G33" s="18" t="s">
        <v>3</v>
      </c>
      <c r="H33" s="21" t="s">
        <v>14</v>
      </c>
      <c r="I33" s="21" t="s">
        <v>11</v>
      </c>
    </row>
    <row r="34" spans="1:9" s="11" customFormat="1" ht="24" x14ac:dyDescent="0.2">
      <c r="A34" s="36">
        <v>10</v>
      </c>
      <c r="B34" s="18" t="s">
        <v>41</v>
      </c>
      <c r="C34" s="18" t="s">
        <v>4</v>
      </c>
      <c r="D34" s="20" t="s">
        <v>60</v>
      </c>
      <c r="E34" s="18" t="s">
        <v>36</v>
      </c>
      <c r="F34" s="18" t="s">
        <v>48</v>
      </c>
      <c r="G34" s="18" t="s">
        <v>3</v>
      </c>
      <c r="H34" s="21" t="s">
        <v>14</v>
      </c>
      <c r="I34" s="21" t="s">
        <v>11</v>
      </c>
    </row>
    <row r="35" spans="1:9" s="11" customFormat="1" x14ac:dyDescent="0.2">
      <c r="A35" s="36">
        <v>11</v>
      </c>
      <c r="B35" s="18" t="s">
        <v>42</v>
      </c>
      <c r="C35" s="18" t="s">
        <v>7</v>
      </c>
      <c r="D35" s="20">
        <v>40000000</v>
      </c>
      <c r="E35" s="18" t="s">
        <v>36</v>
      </c>
      <c r="F35" s="18" t="s">
        <v>48</v>
      </c>
      <c r="G35" s="18" t="s">
        <v>5</v>
      </c>
      <c r="H35" s="21" t="s">
        <v>15</v>
      </c>
      <c r="I35" s="18" t="s">
        <v>11</v>
      </c>
    </row>
    <row r="36" spans="1:9" s="11" customFormat="1" ht="24" x14ac:dyDescent="0.2">
      <c r="A36" s="36">
        <v>12</v>
      </c>
      <c r="B36" s="22" t="s">
        <v>70</v>
      </c>
      <c r="C36" s="23" t="s">
        <v>4</v>
      </c>
      <c r="D36" s="24">
        <v>4767634.95</v>
      </c>
      <c r="E36" s="23" t="s">
        <v>36</v>
      </c>
      <c r="F36" s="22" t="s">
        <v>39</v>
      </c>
      <c r="G36" s="23" t="s">
        <v>3</v>
      </c>
      <c r="H36" s="21" t="s">
        <v>14</v>
      </c>
      <c r="I36" s="25" t="s">
        <v>11</v>
      </c>
    </row>
    <row r="37" spans="1:9" s="11" customFormat="1" x14ac:dyDescent="0.2">
      <c r="A37" s="36">
        <v>13</v>
      </c>
      <c r="B37" s="22" t="s">
        <v>27</v>
      </c>
      <c r="C37" s="22" t="s">
        <v>4</v>
      </c>
      <c r="D37" s="24" t="s">
        <v>71</v>
      </c>
      <c r="E37" s="23" t="s">
        <v>36</v>
      </c>
      <c r="F37" s="23" t="s">
        <v>48</v>
      </c>
      <c r="G37" s="23" t="s">
        <v>6</v>
      </c>
      <c r="H37" s="21" t="s">
        <v>15</v>
      </c>
      <c r="I37" s="23" t="s">
        <v>11</v>
      </c>
    </row>
    <row r="38" spans="1:9" s="11" customFormat="1" ht="24" x14ac:dyDescent="0.2">
      <c r="A38" s="36">
        <v>14</v>
      </c>
      <c r="B38" s="18" t="s">
        <v>13</v>
      </c>
      <c r="C38" s="18" t="s">
        <v>4</v>
      </c>
      <c r="D38" s="20">
        <v>113500000</v>
      </c>
      <c r="E38" s="18" t="s">
        <v>38</v>
      </c>
      <c r="F38" s="18" t="s">
        <v>46</v>
      </c>
      <c r="G38" s="18" t="s">
        <v>3</v>
      </c>
      <c r="H38" s="21" t="s">
        <v>14</v>
      </c>
      <c r="I38" s="21" t="s">
        <v>11</v>
      </c>
    </row>
    <row r="39" spans="1:9" s="11" customFormat="1" ht="24" x14ac:dyDescent="0.2">
      <c r="A39" s="36">
        <v>15</v>
      </c>
      <c r="B39" s="18" t="s">
        <v>12</v>
      </c>
      <c r="C39" s="18" t="s">
        <v>4</v>
      </c>
      <c r="D39" s="20">
        <v>97856335</v>
      </c>
      <c r="E39" s="18" t="s">
        <v>38</v>
      </c>
      <c r="F39" s="18" t="s">
        <v>46</v>
      </c>
      <c r="G39" s="18" t="s">
        <v>3</v>
      </c>
      <c r="H39" s="21" t="s">
        <v>14</v>
      </c>
      <c r="I39" s="21" t="s">
        <v>11</v>
      </c>
    </row>
    <row r="40" spans="1:9" s="11" customFormat="1" ht="36" x14ac:dyDescent="0.2">
      <c r="A40" s="36">
        <v>16</v>
      </c>
      <c r="B40" s="18" t="s">
        <v>61</v>
      </c>
      <c r="C40" s="18" t="s">
        <v>4</v>
      </c>
      <c r="D40" s="20">
        <f>24490000*1.15</f>
        <v>28163499.999999996</v>
      </c>
      <c r="E40" s="18" t="s">
        <v>38</v>
      </c>
      <c r="F40" s="18" t="s">
        <v>62</v>
      </c>
      <c r="G40" s="18" t="s">
        <v>6</v>
      </c>
      <c r="H40" s="21" t="s">
        <v>15</v>
      </c>
      <c r="I40" s="21" t="s">
        <v>11</v>
      </c>
    </row>
    <row r="41" spans="1:9" s="11" customFormat="1" ht="24" x14ac:dyDescent="0.2">
      <c r="A41" s="36">
        <v>17</v>
      </c>
      <c r="B41" s="18" t="s">
        <v>41</v>
      </c>
      <c r="C41" s="18" t="s">
        <v>4</v>
      </c>
      <c r="D41" s="20" t="s">
        <v>60</v>
      </c>
      <c r="E41" s="18" t="s">
        <v>38</v>
      </c>
      <c r="F41" s="18" t="s">
        <v>46</v>
      </c>
      <c r="G41" s="18" t="s">
        <v>3</v>
      </c>
      <c r="H41" s="21" t="s">
        <v>14</v>
      </c>
      <c r="I41" s="21" t="s">
        <v>11</v>
      </c>
    </row>
    <row r="42" spans="1:9" s="11" customFormat="1" ht="24" x14ac:dyDescent="0.2">
      <c r="A42" s="36">
        <v>18</v>
      </c>
      <c r="B42" s="23" t="s">
        <v>72</v>
      </c>
      <c r="C42" s="18" t="s">
        <v>4</v>
      </c>
      <c r="D42" s="20">
        <v>9500000</v>
      </c>
      <c r="E42" s="18" t="s">
        <v>35</v>
      </c>
      <c r="F42" s="18" t="s">
        <v>45</v>
      </c>
      <c r="G42" s="18" t="s">
        <v>3</v>
      </c>
      <c r="H42" s="21" t="s">
        <v>14</v>
      </c>
      <c r="I42" s="21" t="s">
        <v>11</v>
      </c>
    </row>
    <row r="43" spans="1:9" s="11" customFormat="1" ht="63.75" x14ac:dyDescent="0.2">
      <c r="A43" s="36">
        <v>19</v>
      </c>
      <c r="B43" s="47" t="s">
        <v>97</v>
      </c>
      <c r="C43" s="47" t="s">
        <v>4</v>
      </c>
      <c r="D43" s="47" t="s">
        <v>98</v>
      </c>
      <c r="E43" s="47" t="s">
        <v>39</v>
      </c>
      <c r="F43" s="47" t="s">
        <v>63</v>
      </c>
      <c r="G43" s="47" t="s">
        <v>6</v>
      </c>
      <c r="H43" s="48" t="s">
        <v>15</v>
      </c>
      <c r="I43" s="48" t="s">
        <v>11</v>
      </c>
    </row>
    <row r="44" spans="1:9" s="11" customFormat="1" ht="24" x14ac:dyDescent="0.2">
      <c r="A44" s="36">
        <v>20</v>
      </c>
      <c r="B44" s="18" t="s">
        <v>41</v>
      </c>
      <c r="C44" s="18" t="s">
        <v>4</v>
      </c>
      <c r="D44" s="20" t="s">
        <v>60</v>
      </c>
      <c r="E44" s="18" t="s">
        <v>35</v>
      </c>
      <c r="F44" s="18" t="s">
        <v>45</v>
      </c>
      <c r="G44" s="18" t="s">
        <v>3</v>
      </c>
      <c r="H44" s="21" t="s">
        <v>14</v>
      </c>
      <c r="I44" s="21" t="s">
        <v>11</v>
      </c>
    </row>
    <row r="45" spans="1:9" s="11" customFormat="1" ht="24" x14ac:dyDescent="0.2">
      <c r="A45" s="36">
        <v>21</v>
      </c>
      <c r="B45" s="26" t="s">
        <v>64</v>
      </c>
      <c r="C45" s="26" t="s">
        <v>4</v>
      </c>
      <c r="D45" s="20">
        <v>4956552</v>
      </c>
      <c r="E45" s="26" t="s">
        <v>39</v>
      </c>
      <c r="F45" s="26" t="s">
        <v>63</v>
      </c>
      <c r="G45" s="26" t="s">
        <v>3</v>
      </c>
      <c r="H45" s="21" t="s">
        <v>14</v>
      </c>
      <c r="I45" s="26" t="s">
        <v>11</v>
      </c>
    </row>
    <row r="46" spans="1:9" s="11" customFormat="1" ht="24" x14ac:dyDescent="0.2">
      <c r="A46" s="36">
        <v>22</v>
      </c>
      <c r="B46" s="18" t="s">
        <v>10</v>
      </c>
      <c r="C46" s="18" t="s">
        <v>4</v>
      </c>
      <c r="D46" s="20">
        <v>1000000</v>
      </c>
      <c r="E46" s="18" t="s">
        <v>39</v>
      </c>
      <c r="F46" s="18" t="s">
        <v>63</v>
      </c>
      <c r="G46" s="18" t="s">
        <v>3</v>
      </c>
      <c r="H46" s="21" t="s">
        <v>14</v>
      </c>
      <c r="I46" s="21" t="s">
        <v>11</v>
      </c>
    </row>
    <row r="47" spans="1:9" s="11" customFormat="1" ht="24" x14ac:dyDescent="0.2">
      <c r="A47" s="36">
        <v>23</v>
      </c>
      <c r="B47" s="18" t="s">
        <v>41</v>
      </c>
      <c r="C47" s="18" t="s">
        <v>4</v>
      </c>
      <c r="D47" s="20" t="s">
        <v>60</v>
      </c>
      <c r="E47" s="18" t="s">
        <v>39</v>
      </c>
      <c r="F47" s="18" t="s">
        <v>63</v>
      </c>
      <c r="G47" s="18" t="s">
        <v>3</v>
      </c>
      <c r="H47" s="21" t="s">
        <v>14</v>
      </c>
      <c r="I47" s="21" t="s">
        <v>11</v>
      </c>
    </row>
    <row r="48" spans="1:9" s="11" customFormat="1" ht="24" x14ac:dyDescent="0.2">
      <c r="A48" s="36">
        <v>24</v>
      </c>
      <c r="B48" s="28" t="s">
        <v>65</v>
      </c>
      <c r="C48" s="28" t="s">
        <v>4</v>
      </c>
      <c r="D48" s="29">
        <v>1466925</v>
      </c>
      <c r="E48" s="28" t="s">
        <v>39</v>
      </c>
      <c r="F48" s="28" t="s">
        <v>63</v>
      </c>
      <c r="G48" s="28" t="s">
        <v>6</v>
      </c>
      <c r="H48" s="21" t="s">
        <v>15</v>
      </c>
      <c r="I48" s="30" t="s">
        <v>11</v>
      </c>
    </row>
    <row r="49" spans="1:9" s="11" customFormat="1" ht="24" x14ac:dyDescent="0.2">
      <c r="A49" s="36">
        <v>25</v>
      </c>
      <c r="B49" s="26" t="s">
        <v>66</v>
      </c>
      <c r="C49" s="26" t="s">
        <v>7</v>
      </c>
      <c r="D49" s="27">
        <v>4500000</v>
      </c>
      <c r="E49" s="26" t="s">
        <v>39</v>
      </c>
      <c r="F49" s="26" t="s">
        <v>63</v>
      </c>
      <c r="G49" s="26" t="s">
        <v>3</v>
      </c>
      <c r="H49" s="21" t="s">
        <v>14</v>
      </c>
      <c r="I49" s="26" t="s">
        <v>11</v>
      </c>
    </row>
    <row r="50" spans="1:9" s="11" customFormat="1" ht="36" x14ac:dyDescent="0.2">
      <c r="A50" s="36">
        <v>26</v>
      </c>
      <c r="B50" s="18" t="s">
        <v>67</v>
      </c>
      <c r="C50" s="18" t="s">
        <v>4</v>
      </c>
      <c r="D50" s="20">
        <v>2635700</v>
      </c>
      <c r="E50" s="18" t="s">
        <v>39</v>
      </c>
      <c r="F50" s="18" t="s">
        <v>39</v>
      </c>
      <c r="G50" s="18" t="s">
        <v>5</v>
      </c>
      <c r="H50" s="21" t="s">
        <v>15</v>
      </c>
      <c r="I50" s="21" t="s">
        <v>11</v>
      </c>
    </row>
    <row r="51" spans="1:9" s="11" customFormat="1" ht="36" x14ac:dyDescent="0.2">
      <c r="A51" s="36">
        <v>27</v>
      </c>
      <c r="B51" s="18" t="s">
        <v>68</v>
      </c>
      <c r="C51" s="18" t="s">
        <v>4</v>
      </c>
      <c r="D51" s="20">
        <v>6295590</v>
      </c>
      <c r="E51" s="18" t="s">
        <v>39</v>
      </c>
      <c r="F51" s="18" t="s">
        <v>63</v>
      </c>
      <c r="G51" s="18" t="s">
        <v>5</v>
      </c>
      <c r="H51" s="21" t="s">
        <v>15</v>
      </c>
      <c r="I51" s="21" t="s">
        <v>11</v>
      </c>
    </row>
    <row r="52" spans="1:9" s="11" customFormat="1" ht="36" x14ac:dyDescent="0.2">
      <c r="A52" s="36">
        <v>28</v>
      </c>
      <c r="B52" s="18" t="s">
        <v>69</v>
      </c>
      <c r="C52" s="18" t="s">
        <v>4</v>
      </c>
      <c r="D52" s="20">
        <v>1024000</v>
      </c>
      <c r="E52" s="18" t="s">
        <v>39</v>
      </c>
      <c r="F52" s="18" t="s">
        <v>63</v>
      </c>
      <c r="G52" s="19" t="s">
        <v>3</v>
      </c>
      <c r="H52" s="21" t="s">
        <v>14</v>
      </c>
      <c r="I52" s="21" t="s">
        <v>11</v>
      </c>
    </row>
    <row r="53" spans="1:9" s="11" customFormat="1" ht="24" x14ac:dyDescent="0.2">
      <c r="A53" s="36">
        <v>29</v>
      </c>
      <c r="B53" s="32" t="s">
        <v>76</v>
      </c>
      <c r="C53" s="32" t="s">
        <v>4</v>
      </c>
      <c r="D53" s="33">
        <v>16944228</v>
      </c>
      <c r="E53" s="32" t="s">
        <v>36</v>
      </c>
      <c r="F53" s="32" t="s">
        <v>75</v>
      </c>
      <c r="G53" s="31" t="s">
        <v>3</v>
      </c>
      <c r="H53" s="34" t="s">
        <v>14</v>
      </c>
      <c r="I53" s="34" t="s">
        <v>11</v>
      </c>
    </row>
    <row r="54" spans="1:9" s="11" customFormat="1" ht="24" x14ac:dyDescent="0.2">
      <c r="A54" s="36">
        <v>30</v>
      </c>
      <c r="B54" s="32" t="s">
        <v>77</v>
      </c>
      <c r="C54" s="32" t="s">
        <v>4</v>
      </c>
      <c r="D54" s="33">
        <v>5000000</v>
      </c>
      <c r="E54" s="32" t="s">
        <v>36</v>
      </c>
      <c r="F54" s="32" t="s">
        <v>36</v>
      </c>
      <c r="G54" s="31" t="s">
        <v>3</v>
      </c>
      <c r="H54" s="34" t="s">
        <v>14</v>
      </c>
      <c r="I54" s="34" t="s">
        <v>11</v>
      </c>
    </row>
    <row r="55" spans="1:9" s="11" customFormat="1" ht="24" x14ac:dyDescent="0.2">
      <c r="A55" s="36">
        <v>31</v>
      </c>
      <c r="B55" s="32" t="s">
        <v>78</v>
      </c>
      <c r="C55" s="32" t="s">
        <v>4</v>
      </c>
      <c r="D55" s="33">
        <v>1938061</v>
      </c>
      <c r="E55" s="32" t="s">
        <v>36</v>
      </c>
      <c r="F55" s="32" t="s">
        <v>36</v>
      </c>
      <c r="G55" s="31" t="s">
        <v>3</v>
      </c>
      <c r="H55" s="34" t="s">
        <v>14</v>
      </c>
      <c r="I55" s="34" t="s">
        <v>11</v>
      </c>
    </row>
    <row r="56" spans="1:9" ht="24" x14ac:dyDescent="0.2">
      <c r="A56" s="36">
        <v>32</v>
      </c>
      <c r="B56" s="32" t="s">
        <v>83</v>
      </c>
      <c r="C56" s="32" t="s">
        <v>4</v>
      </c>
      <c r="D56" s="33">
        <v>720270.6</v>
      </c>
      <c r="E56" s="32" t="s">
        <v>36</v>
      </c>
      <c r="F56" s="32" t="s">
        <v>36</v>
      </c>
      <c r="G56" s="31" t="s">
        <v>3</v>
      </c>
      <c r="H56" s="34" t="s">
        <v>14</v>
      </c>
      <c r="I56" s="34" t="s">
        <v>79</v>
      </c>
    </row>
    <row r="57" spans="1:9" ht="24" customHeight="1" x14ac:dyDescent="0.2">
      <c r="A57" s="42">
        <v>33</v>
      </c>
      <c r="B57" s="32" t="s">
        <v>80</v>
      </c>
      <c r="C57" s="32" t="s">
        <v>7</v>
      </c>
      <c r="D57" s="43">
        <v>8322384</v>
      </c>
      <c r="E57" s="32" t="s">
        <v>38</v>
      </c>
      <c r="F57" s="32" t="s">
        <v>62</v>
      </c>
      <c r="G57" s="31" t="s">
        <v>3</v>
      </c>
      <c r="H57" s="34" t="s">
        <v>14</v>
      </c>
      <c r="I57" s="34" t="s">
        <v>11</v>
      </c>
    </row>
    <row r="58" spans="1:9" s="11" customFormat="1" ht="36" x14ac:dyDescent="0.2">
      <c r="A58" s="36">
        <v>34</v>
      </c>
      <c r="B58" s="18" t="s">
        <v>81</v>
      </c>
      <c r="C58" s="18" t="s">
        <v>4</v>
      </c>
      <c r="D58" s="20">
        <v>17520000</v>
      </c>
      <c r="E58" s="18" t="s">
        <v>38</v>
      </c>
      <c r="F58" s="18" t="s">
        <v>35</v>
      </c>
      <c r="G58" s="18" t="s">
        <v>5</v>
      </c>
      <c r="H58" s="21" t="s">
        <v>15</v>
      </c>
      <c r="I58" s="21" t="s">
        <v>11</v>
      </c>
    </row>
    <row r="59" spans="1:9" s="11" customFormat="1" ht="36" x14ac:dyDescent="0.2">
      <c r="A59" s="42">
        <v>35</v>
      </c>
      <c r="B59" s="18" t="s">
        <v>82</v>
      </c>
      <c r="C59" s="18" t="s">
        <v>4</v>
      </c>
      <c r="D59" s="20">
        <v>21583020</v>
      </c>
      <c r="E59" s="18" t="s">
        <v>38</v>
      </c>
      <c r="F59" s="18" t="s">
        <v>48</v>
      </c>
      <c r="G59" s="18" t="s">
        <v>5</v>
      </c>
      <c r="H59" s="21" t="s">
        <v>15</v>
      </c>
      <c r="I59" s="21" t="s">
        <v>11</v>
      </c>
    </row>
    <row r="60" spans="1:9" ht="24" x14ac:dyDescent="0.2">
      <c r="A60" s="44">
        <v>36</v>
      </c>
      <c r="B60" s="18" t="s">
        <v>84</v>
      </c>
      <c r="C60" s="45" t="s">
        <v>7</v>
      </c>
      <c r="D60" s="46">
        <v>58536000</v>
      </c>
      <c r="E60" s="45" t="s">
        <v>38</v>
      </c>
      <c r="F60" s="45" t="s">
        <v>38</v>
      </c>
      <c r="G60" s="45" t="s">
        <v>3</v>
      </c>
      <c r="H60" s="45" t="s">
        <v>14</v>
      </c>
      <c r="I60" s="45" t="s">
        <v>11</v>
      </c>
    </row>
    <row r="61" spans="1:9" ht="24" x14ac:dyDescent="0.2">
      <c r="A61" s="44">
        <v>37</v>
      </c>
      <c r="B61" s="18" t="s">
        <v>85</v>
      </c>
      <c r="C61" s="45" t="s">
        <v>7</v>
      </c>
      <c r="D61" s="46">
        <v>1606701.03</v>
      </c>
      <c r="E61" s="45" t="s">
        <v>38</v>
      </c>
      <c r="F61" s="45" t="s">
        <v>46</v>
      </c>
      <c r="G61" s="45" t="s">
        <v>3</v>
      </c>
      <c r="H61" s="45" t="s">
        <v>14</v>
      </c>
      <c r="I61" s="45" t="s">
        <v>11</v>
      </c>
    </row>
    <row r="62" spans="1:9" ht="24" x14ac:dyDescent="0.2">
      <c r="A62" s="44">
        <v>38</v>
      </c>
      <c r="B62" s="18" t="s">
        <v>86</v>
      </c>
      <c r="C62" s="45" t="s">
        <v>4</v>
      </c>
      <c r="D62" s="46">
        <v>487326</v>
      </c>
      <c r="E62" s="45" t="s">
        <v>35</v>
      </c>
      <c r="F62" s="45" t="s">
        <v>35</v>
      </c>
      <c r="G62" s="45" t="s">
        <v>3</v>
      </c>
      <c r="H62" s="45" t="s">
        <v>14</v>
      </c>
      <c r="I62" s="45" t="s">
        <v>79</v>
      </c>
    </row>
    <row r="63" spans="1:9" x14ac:dyDescent="0.2">
      <c r="A63" s="44">
        <v>39</v>
      </c>
      <c r="B63" s="18" t="s">
        <v>87</v>
      </c>
      <c r="C63" s="45" t="s">
        <v>4</v>
      </c>
      <c r="D63" s="46">
        <v>2782500</v>
      </c>
      <c r="E63" s="45" t="s">
        <v>38</v>
      </c>
      <c r="F63" s="45" t="s">
        <v>46</v>
      </c>
      <c r="G63" s="18" t="s">
        <v>5</v>
      </c>
      <c r="H63" s="21" t="s">
        <v>15</v>
      </c>
      <c r="I63" s="21" t="s">
        <v>11</v>
      </c>
    </row>
    <row r="64" spans="1:9" ht="24" x14ac:dyDescent="0.2">
      <c r="A64" s="44">
        <v>40</v>
      </c>
      <c r="B64" s="18" t="s">
        <v>88</v>
      </c>
      <c r="C64" s="45" t="s">
        <v>4</v>
      </c>
      <c r="D64" s="46">
        <v>16228</v>
      </c>
      <c r="E64" s="45" t="s">
        <v>38</v>
      </c>
      <c r="F64" s="45" t="s">
        <v>46</v>
      </c>
      <c r="G64" s="28" t="s">
        <v>6</v>
      </c>
      <c r="H64" s="21" t="s">
        <v>15</v>
      </c>
      <c r="I64" s="45" t="s">
        <v>89</v>
      </c>
    </row>
    <row r="65" spans="1:9" ht="36" x14ac:dyDescent="0.2">
      <c r="A65" s="44">
        <v>41</v>
      </c>
      <c r="B65" s="18" t="s">
        <v>90</v>
      </c>
      <c r="C65" s="45" t="s">
        <v>4</v>
      </c>
      <c r="D65" s="46">
        <v>14639300</v>
      </c>
      <c r="E65" s="45" t="s">
        <v>35</v>
      </c>
      <c r="F65" s="45" t="s">
        <v>45</v>
      </c>
      <c r="G65" s="45" t="s">
        <v>3</v>
      </c>
      <c r="H65" s="45" t="s">
        <v>14</v>
      </c>
      <c r="I65" s="21" t="s">
        <v>11</v>
      </c>
    </row>
    <row r="66" spans="1:9" ht="24" x14ac:dyDescent="0.2">
      <c r="A66" s="44">
        <v>42</v>
      </c>
      <c r="B66" s="18" t="s">
        <v>91</v>
      </c>
      <c r="C66" s="45" t="s">
        <v>4</v>
      </c>
      <c r="D66" s="46">
        <v>265531.36</v>
      </c>
      <c r="E66" s="45" t="s">
        <v>35</v>
      </c>
      <c r="F66" s="45" t="s">
        <v>35</v>
      </c>
      <c r="G66" s="45" t="s">
        <v>3</v>
      </c>
      <c r="H66" s="45" t="s">
        <v>14</v>
      </c>
      <c r="I66" s="45" t="s">
        <v>89</v>
      </c>
    </row>
    <row r="67" spans="1:9" ht="36" x14ac:dyDescent="0.2">
      <c r="A67" s="44">
        <v>43</v>
      </c>
      <c r="B67" s="32" t="s">
        <v>92</v>
      </c>
      <c r="C67" s="45" t="s">
        <v>4</v>
      </c>
      <c r="D67" s="46">
        <v>241615</v>
      </c>
      <c r="E67" s="45" t="s">
        <v>35</v>
      </c>
      <c r="F67" s="45" t="s">
        <v>45</v>
      </c>
      <c r="G67" s="45" t="s">
        <v>3</v>
      </c>
      <c r="H67" s="45" t="s">
        <v>14</v>
      </c>
      <c r="I67" s="45" t="s">
        <v>89</v>
      </c>
    </row>
    <row r="68" spans="1:9" ht="24" x14ac:dyDescent="0.2">
      <c r="A68" s="44">
        <v>44</v>
      </c>
      <c r="B68" s="18" t="s">
        <v>93</v>
      </c>
      <c r="C68" s="45" t="s">
        <v>4</v>
      </c>
      <c r="D68" s="46">
        <v>68598000</v>
      </c>
      <c r="E68" s="45" t="s">
        <v>35</v>
      </c>
      <c r="F68" s="45" t="s">
        <v>45</v>
      </c>
      <c r="G68" s="45" t="s">
        <v>3</v>
      </c>
      <c r="H68" s="45" t="s">
        <v>14</v>
      </c>
      <c r="I68" s="21" t="s">
        <v>11</v>
      </c>
    </row>
    <row r="69" spans="1:9" ht="24" x14ac:dyDescent="0.2">
      <c r="A69" s="44">
        <v>45</v>
      </c>
      <c r="B69" s="32" t="s">
        <v>58</v>
      </c>
      <c r="C69" s="45" t="s">
        <v>4</v>
      </c>
      <c r="D69" s="46">
        <v>11000000</v>
      </c>
      <c r="E69" s="45" t="s">
        <v>35</v>
      </c>
      <c r="F69" s="45" t="s">
        <v>39</v>
      </c>
      <c r="G69" s="45" t="s">
        <v>3</v>
      </c>
      <c r="H69" s="45" t="s">
        <v>14</v>
      </c>
      <c r="I69" s="34" t="s">
        <v>11</v>
      </c>
    </row>
    <row r="70" spans="1:9" ht="24" x14ac:dyDescent="0.2">
      <c r="A70" s="44">
        <v>46</v>
      </c>
      <c r="B70" s="32" t="s">
        <v>94</v>
      </c>
      <c r="C70" s="45" t="s">
        <v>4</v>
      </c>
      <c r="D70" s="46">
        <v>1364000</v>
      </c>
      <c r="E70" s="32" t="s">
        <v>39</v>
      </c>
      <c r="F70" s="32" t="s">
        <v>63</v>
      </c>
      <c r="G70" s="45" t="s">
        <v>3</v>
      </c>
      <c r="H70" s="45" t="s">
        <v>14</v>
      </c>
      <c r="I70" s="34" t="s">
        <v>11</v>
      </c>
    </row>
    <row r="71" spans="1:9" ht="24" x14ac:dyDescent="0.2">
      <c r="A71" s="44">
        <v>47</v>
      </c>
      <c r="B71" s="32" t="s">
        <v>95</v>
      </c>
      <c r="C71" s="45" t="s">
        <v>4</v>
      </c>
      <c r="D71" s="46">
        <v>1499500</v>
      </c>
      <c r="E71" s="32" t="s">
        <v>39</v>
      </c>
      <c r="F71" s="32" t="s">
        <v>63</v>
      </c>
      <c r="G71" s="45" t="s">
        <v>3</v>
      </c>
      <c r="H71" s="45" t="s">
        <v>14</v>
      </c>
      <c r="I71" s="34" t="s">
        <v>11</v>
      </c>
    </row>
    <row r="72" spans="1:9" ht="24" x14ac:dyDescent="0.2">
      <c r="A72" s="44">
        <v>48</v>
      </c>
      <c r="B72" s="32" t="s">
        <v>96</v>
      </c>
      <c r="C72" s="45" t="s">
        <v>4</v>
      </c>
      <c r="D72" s="46">
        <v>159400000</v>
      </c>
      <c r="E72" s="32" t="s">
        <v>39</v>
      </c>
      <c r="F72" s="32" t="s">
        <v>39</v>
      </c>
      <c r="G72" s="45" t="s">
        <v>3</v>
      </c>
      <c r="H72" s="45" t="s">
        <v>14</v>
      </c>
      <c r="I72" s="34" t="s">
        <v>11</v>
      </c>
    </row>
  </sheetData>
  <sheetProtection selectLockedCells="1" selectUnlockedCells="1"/>
  <autoFilter ref="A24:I56" xr:uid="{00000000-0001-0000-0000-000000000000}"/>
  <mergeCells count="20">
    <mergeCell ref="H16:H23"/>
    <mergeCell ref="A3:I3"/>
    <mergeCell ref="A4:I4"/>
    <mergeCell ref="E18:F19"/>
    <mergeCell ref="C6:E6"/>
    <mergeCell ref="C7:E7"/>
    <mergeCell ref="C8:E8"/>
    <mergeCell ref="C9:E9"/>
    <mergeCell ref="C10:E10"/>
    <mergeCell ref="C11:E11"/>
    <mergeCell ref="I16:I23"/>
    <mergeCell ref="C18:C23"/>
    <mergeCell ref="C12:E12"/>
    <mergeCell ref="A16:A23"/>
    <mergeCell ref="G16:G23"/>
    <mergeCell ref="F20:F23"/>
    <mergeCell ref="B16:F17"/>
    <mergeCell ref="E20:E23"/>
    <mergeCell ref="D18:D23"/>
    <mergeCell ref="B18:B23"/>
  </mergeCells>
  <phoneticPr fontId="11" type="noConversion"/>
  <hyperlinks>
    <hyperlink ref="C9" r:id="rId1" xr:uid="{00000000-0004-0000-0000-000000000000}"/>
  </hyperlinks>
  <pageMargins left="0.23622047244094491" right="0" top="0.55118110236220474" bottom="0.55118110236220474" header="0.31496062992125984" footer="0.31496062992125984"/>
  <pageSetup paperSize="9" scale="83" fitToHeight="0" orientation="landscape" useFirstPageNumber="1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Русакова Мария Юрьевна</dc:creator>
  <cp:lastModifiedBy>Зенюк Дмитрий Александович</cp:lastModifiedBy>
  <cp:lastPrinted>2022-12-21T12:49:19Z</cp:lastPrinted>
  <dcterms:created xsi:type="dcterms:W3CDTF">2015-06-01T14:12:25Z</dcterms:created>
  <dcterms:modified xsi:type="dcterms:W3CDTF">2024-11-14T14:48:25Z</dcterms:modified>
</cp:coreProperties>
</file>